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nnanicol/Downloads/"/>
    </mc:Choice>
  </mc:AlternateContent>
  <workbookProtection workbookAlgorithmName="SHA-512" workbookHashValue="vOLXYVS7PQKkSzZ9RvWlWqIIneo1FopI8ftvxrKP++JmQAdtse8cv92l0GG/io/hAuYmgk1HPWF33I1+T4voiw==" workbookSaltValue="mEBpVYildefV0ZyMEwVidA==" workbookSpinCount="100000" lockStructure="1"/>
  <bookViews>
    <workbookView xWindow="1340" yWindow="1060" windowWidth="17540" windowHeight="11020"/>
  </bookViews>
  <sheets>
    <sheet name="Sheet1" sheetId="1" r:id="rId1"/>
    <sheet name="Sheet2" sheetId="2" state="hidden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3" i="2"/>
  <c r="H14" i="2"/>
  <c r="E3" i="2"/>
  <c r="H13" i="2"/>
  <c r="I13" i="2"/>
  <c r="H15" i="2"/>
  <c r="I15" i="2"/>
  <c r="H16" i="2"/>
  <c r="I16" i="2"/>
  <c r="H17" i="2"/>
  <c r="I17" i="2"/>
  <c r="H18" i="2"/>
  <c r="I18" i="2"/>
  <c r="D3" i="2"/>
  <c r="E4" i="2"/>
  <c r="F4" i="2"/>
  <c r="I12" i="2"/>
  <c r="H8" i="2"/>
  <c r="H9" i="2"/>
  <c r="H10" i="2"/>
  <c r="H11" i="2"/>
  <c r="H12" i="2"/>
  <c r="H7" i="2"/>
  <c r="H3" i="2"/>
  <c r="G12" i="1"/>
</calcChain>
</file>

<file path=xl/sharedStrings.xml><?xml version="1.0" encoding="utf-8"?>
<sst xmlns="http://schemas.openxmlformats.org/spreadsheetml/2006/main" count="39" uniqueCount="32">
  <si>
    <t>AVAILABLE OPTI-SCULPT BEAMS</t>
  </si>
  <si>
    <t>10°</t>
  </si>
  <si>
    <t>40° (40°/60° R)</t>
  </si>
  <si>
    <t>60° (40°/60° R)</t>
  </si>
  <si>
    <t>10°x20°</t>
  </si>
  <si>
    <t>10°x30°</t>
  </si>
  <si>
    <t>10°x60°</t>
  </si>
  <si>
    <t>15°x35°</t>
  </si>
  <si>
    <t>Axis 1</t>
  </si>
  <si>
    <t>Axis 2</t>
  </si>
  <si>
    <t>NA</t>
  </si>
  <si>
    <t>Initial Beam</t>
  </si>
  <si>
    <t>Squares</t>
  </si>
  <si>
    <t>Final Calculations</t>
  </si>
  <si>
    <t>FINAL RESULT</t>
  </si>
  <si>
    <t>OPTI-SCULPT™ Beam Calculator</t>
  </si>
  <si>
    <t xml:space="preserve"> </t>
  </si>
  <si>
    <t>*All values are approximations only</t>
  </si>
  <si>
    <t>CLICK HERE FOR THE OPTI-SCULPT PRODUCT PAGE</t>
  </si>
  <si>
    <t>Square of 1</t>
  </si>
  <si>
    <t>Square of 2</t>
  </si>
  <si>
    <t>DO NOT DELETE</t>
  </si>
  <si>
    <t>Select One</t>
  </si>
  <si>
    <t>20°</t>
  </si>
  <si>
    <t>30°</t>
  </si>
  <si>
    <t>10°x40°</t>
  </si>
  <si>
    <t>15°x45°</t>
  </si>
  <si>
    <t>20°x40°</t>
  </si>
  <si>
    <t>WWW.ROSCO.COM</t>
  </si>
  <si>
    <r>
      <t xml:space="preserve">Initial Beam Angle
</t>
    </r>
    <r>
      <rPr>
        <b/>
        <i/>
        <sz val="11"/>
        <color theme="1"/>
        <rFont val="Lato Regular"/>
      </rPr>
      <t>Fill In Your Value</t>
    </r>
  </si>
  <si>
    <r>
      <t xml:space="preserve">OPTI-SCULPT Filter
</t>
    </r>
    <r>
      <rPr>
        <i/>
        <sz val="12"/>
        <color theme="1"/>
        <rFont val="Lato Bold"/>
      </rPr>
      <t>Select From Drop-Down</t>
    </r>
  </si>
  <si>
    <r>
      <t xml:space="preserve">Resulting Beam Angle*
</t>
    </r>
    <r>
      <rPr>
        <i/>
        <sz val="12"/>
        <color theme="1"/>
        <rFont val="Lato Bold"/>
      </rPr>
      <t>Rounded To Nearest Whole Number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</si>
</sst>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°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2" tint="-0.499984740745262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b/>
      <sz val="18"/>
      <color rgb="FFFF0000"/>
      <name val="Calibri"/>
      <family val="2"/>
      <scheme val="minor"/>
    </font>
    <font>
      <sz val="11"/>
      <color theme="0"/>
      <name val="Lato Regular"/>
    </font>
    <font>
      <sz val="11"/>
      <color theme="0"/>
      <name val="Calibri"/>
      <family val="2"/>
      <scheme val="minor"/>
    </font>
    <font>
      <b/>
      <sz val="11"/>
      <color theme="1"/>
      <name val="Lato Regular"/>
    </font>
    <font>
      <sz val="22"/>
      <color theme="0"/>
      <name val="Lato Regular"/>
    </font>
    <font>
      <b/>
      <i/>
      <sz val="11"/>
      <color theme="1"/>
      <name val="Lato Regular"/>
    </font>
    <font>
      <sz val="12"/>
      <color theme="1"/>
      <name val="Lato Bold"/>
    </font>
    <font>
      <i/>
      <sz val="12"/>
      <color theme="1"/>
      <name val="Lato Bold"/>
    </font>
    <font>
      <sz val="11"/>
      <color theme="1"/>
      <name val="Lato Italic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CA6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10" xfId="0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1" xfId="0" applyFill="1" applyBorder="1"/>
    <xf numFmtId="0" fontId="7" fillId="4" borderId="2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4" borderId="5" xfId="0" applyFont="1" applyFill="1" applyBorder="1"/>
    <xf numFmtId="0" fontId="7" fillId="4" borderId="0" xfId="0" applyFont="1" applyFill="1" applyBorder="1"/>
    <xf numFmtId="0" fontId="7" fillId="4" borderId="6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8" fillId="4" borderId="9" xfId="0" applyFont="1" applyFill="1" applyBorder="1"/>
    <xf numFmtId="0" fontId="9" fillId="3" borderId="0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vertical="top"/>
    </xf>
    <xf numFmtId="0" fontId="8" fillId="4" borderId="0" xfId="0" applyFont="1" applyFill="1" applyBorder="1" applyAlignment="1">
      <alignment vertical="top"/>
    </xf>
    <xf numFmtId="0" fontId="10" fillId="4" borderId="0" xfId="0" applyFont="1" applyFill="1" applyBorder="1" applyAlignment="1">
      <alignment vertical="top"/>
    </xf>
    <xf numFmtId="0" fontId="12" fillId="3" borderId="0" xfId="0" applyFont="1" applyFill="1" applyBorder="1" applyAlignment="1">
      <alignment horizontal="center" wrapText="1"/>
    </xf>
    <xf numFmtId="0" fontId="5" fillId="3" borderId="0" xfId="1" applyFont="1" applyFill="1" applyAlignment="1">
      <alignment horizontal="center"/>
    </xf>
    <xf numFmtId="0" fontId="2" fillId="3" borderId="0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/>
    </xf>
    <xf numFmtId="0" fontId="14" fillId="3" borderId="8" xfId="0" applyFont="1" applyFill="1" applyBorder="1" applyAlignment="1">
      <alignment horizontal="right"/>
    </xf>
    <xf numFmtId="0" fontId="14" fillId="3" borderId="9" xfId="0" applyFont="1" applyFill="1" applyBorder="1" applyAlignment="1">
      <alignment horizontal="right"/>
    </xf>
    <xf numFmtId="0" fontId="4" fillId="3" borderId="0" xfId="1" applyFill="1" applyAlignment="1">
      <alignment horizontal="right"/>
    </xf>
    <xf numFmtId="0" fontId="4" fillId="0" borderId="0" xfId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theme="0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3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190500</xdr:colOff>
      <xdr:row>4</xdr:row>
      <xdr:rowOff>91657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" y="381000"/>
          <a:ext cx="2159000" cy="472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www.rosco.com/product/opti-sculpt" TargetMode="External"/><Relationship Id="rId4" Type="http://schemas.openxmlformats.org/officeDocument/2006/relationships/hyperlink" Target="https:www.rosco.com/product/opti-sculpt" TargetMode="External"/><Relationship Id="rId5" Type="http://schemas.openxmlformats.org/officeDocument/2006/relationships/hyperlink" Target="https:www.rosco.com/product/opti-sculpt" TargetMode="External"/><Relationship Id="rId6" Type="http://schemas.openxmlformats.org/officeDocument/2006/relationships/hyperlink" Target="https:www.rosco.com/product/opti-sculpt" TargetMode="External"/><Relationship Id="rId7" Type="http://schemas.openxmlformats.org/officeDocument/2006/relationships/hyperlink" Target="https:www.rosco.com/product/opti-sculpt" TargetMode="External"/><Relationship Id="rId8" Type="http://schemas.openxmlformats.org/officeDocument/2006/relationships/drawing" Target="../drawings/drawing1.xml"/><Relationship Id="rId1" Type="http://schemas.openxmlformats.org/officeDocument/2006/relationships/hyperlink" Target="http://www.rosco.com/" TargetMode="External"/><Relationship Id="rId2" Type="http://schemas.openxmlformats.org/officeDocument/2006/relationships/hyperlink" Target="http://www.ros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0"/>
  <sheetViews>
    <sheetView tabSelected="1" workbookViewId="0">
      <selection activeCell="C12" sqref="C12"/>
    </sheetView>
  </sheetViews>
  <sheetFormatPr baseColWidth="10" defaultColWidth="8.83203125" defaultRowHeight="15" x14ac:dyDescent="0.2"/>
  <cols>
    <col min="1" max="2" width="8.83203125" style="7"/>
    <col min="3" max="3" width="17" style="7" customWidth="1"/>
    <col min="4" max="4" width="4.6640625" style="7" customWidth="1"/>
    <col min="5" max="5" width="26" style="7" customWidth="1"/>
    <col min="6" max="6" width="4.83203125" style="7" customWidth="1"/>
    <col min="7" max="7" width="34.33203125" style="7" customWidth="1"/>
    <col min="8" max="8" width="7.1640625" style="7" customWidth="1"/>
    <col min="9" max="16384" width="8.83203125" style="7"/>
  </cols>
  <sheetData>
    <row r="5" spans="2:8" ht="16" thickBot="1" x14ac:dyDescent="0.25"/>
    <row r="6" spans="2:8" x14ac:dyDescent="0.2">
      <c r="B6" s="36"/>
      <c r="C6" s="46"/>
      <c r="D6" s="46"/>
      <c r="E6" s="46"/>
      <c r="F6" s="37"/>
      <c r="G6" s="37"/>
      <c r="H6" s="38"/>
    </row>
    <row r="7" spans="2:8" ht="28" x14ac:dyDescent="0.2">
      <c r="B7" s="39"/>
      <c r="C7" s="48" t="s">
        <v>15</v>
      </c>
      <c r="D7" s="47"/>
      <c r="E7" s="47"/>
      <c r="F7" s="40"/>
      <c r="G7" s="40"/>
      <c r="H7" s="41"/>
    </row>
    <row r="8" spans="2:8" ht="16" thickBot="1" x14ac:dyDescent="0.25">
      <c r="B8" s="42"/>
      <c r="C8" s="35"/>
      <c r="D8" s="35"/>
      <c r="E8" s="35"/>
      <c r="F8" s="43"/>
      <c r="G8" s="43"/>
      <c r="H8" s="44"/>
    </row>
    <row r="9" spans="2:8" ht="12" customHeight="1" x14ac:dyDescent="0.2">
      <c r="B9" s="12"/>
      <c r="C9" s="51"/>
      <c r="D9" s="51"/>
      <c r="E9" s="51"/>
      <c r="F9" s="51"/>
      <c r="G9" s="51"/>
      <c r="H9" s="13"/>
    </row>
    <row r="10" spans="2:8" hidden="1" x14ac:dyDescent="0.2">
      <c r="B10" s="12"/>
      <c r="C10" s="51"/>
      <c r="D10" s="51"/>
      <c r="E10" s="51"/>
      <c r="F10" s="51"/>
      <c r="G10" s="51"/>
      <c r="H10" s="13"/>
    </row>
    <row r="11" spans="2:8" s="8" customFormat="1" ht="46" customHeight="1" thickBot="1" x14ac:dyDescent="0.25">
      <c r="B11" s="14"/>
      <c r="C11" s="45" t="s">
        <v>29</v>
      </c>
      <c r="D11" s="11"/>
      <c r="E11" s="49" t="s">
        <v>30</v>
      </c>
      <c r="F11" s="11"/>
      <c r="G11" s="49" t="s">
        <v>31</v>
      </c>
      <c r="H11" s="15"/>
    </row>
    <row r="12" spans="2:8" ht="16" thickBot="1" x14ac:dyDescent="0.25">
      <c r="B12" s="12"/>
      <c r="C12" s="20"/>
      <c r="D12" s="10"/>
      <c r="E12" s="21" t="s">
        <v>22</v>
      </c>
      <c r="F12" s="10"/>
      <c r="G12" s="9" t="e">
        <f>Sheet2!H3</f>
        <v>#N/A</v>
      </c>
      <c r="H12" s="13" t="s">
        <v>16</v>
      </c>
    </row>
    <row r="13" spans="2:8" x14ac:dyDescent="0.2">
      <c r="B13" s="12"/>
      <c r="C13" s="10"/>
      <c r="D13" s="10"/>
      <c r="E13" s="10"/>
      <c r="F13" s="10"/>
      <c r="G13" s="10"/>
      <c r="H13" s="13"/>
    </row>
    <row r="14" spans="2:8" x14ac:dyDescent="0.2">
      <c r="B14" s="12"/>
      <c r="C14" s="10"/>
      <c r="D14" s="10"/>
      <c r="E14" s="10"/>
      <c r="F14" s="10"/>
      <c r="G14" s="10"/>
      <c r="H14" s="13"/>
    </row>
    <row r="15" spans="2:8" ht="16" thickBot="1" x14ac:dyDescent="0.25">
      <c r="B15" s="52" t="s">
        <v>17</v>
      </c>
      <c r="C15" s="53"/>
      <c r="D15" s="53"/>
      <c r="E15" s="53"/>
      <c r="F15" s="53"/>
      <c r="G15" s="53"/>
      <c r="H15" s="54"/>
    </row>
    <row r="17" spans="2:8" x14ac:dyDescent="0.2">
      <c r="B17" s="56" t="s">
        <v>18</v>
      </c>
      <c r="C17" s="56"/>
      <c r="D17" s="56"/>
      <c r="E17" s="56"/>
      <c r="F17" s="56"/>
      <c r="G17" s="55" t="s">
        <v>28</v>
      </c>
      <c r="H17" s="55"/>
    </row>
    <row r="20" spans="2:8" ht="16" x14ac:dyDescent="0.2">
      <c r="C20" s="50"/>
      <c r="D20" s="50"/>
      <c r="E20" s="50"/>
      <c r="F20" s="50"/>
      <c r="G20" s="50"/>
    </row>
  </sheetData>
  <sheetProtection password="CFBC" sheet="1" objects="1" scenarios="1"/>
  <mergeCells count="5">
    <mergeCell ref="C20:G20"/>
    <mergeCell ref="C9:G10"/>
    <mergeCell ref="B15:H15"/>
    <mergeCell ref="G17:H17"/>
    <mergeCell ref="B17:F17"/>
  </mergeCells>
  <conditionalFormatting sqref="G12">
    <cfRule type="containsErrors" dxfId="1" priority="4">
      <formula>ISERROR(G12)</formula>
    </cfRule>
  </conditionalFormatting>
  <hyperlinks>
    <hyperlink ref="G17" r:id="rId1"/>
    <hyperlink ref="H17" r:id="rId2" display="http://www.rosco.com/"/>
    <hyperlink ref="B17" r:id="rId3"/>
    <hyperlink ref="C17" r:id="rId4" display="https:www.rosco.com/product/opti-sculpt"/>
    <hyperlink ref="D17" r:id="rId5" display="https:www.rosco.com/product/opti-sculpt"/>
    <hyperlink ref="E17" r:id="rId6" display="https:www.rosco.com/product/opti-sculpt"/>
    <hyperlink ref="F17" r:id="rId7" display="https:www.rosco.com/product/opti-sculpt"/>
  </hyperlinks>
  <pageMargins left="0.7" right="0.7" top="0.75" bottom="0.75" header="0.3" footer="0.3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Sheet2!$C$6:$C$18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topLeftCell="B1" workbookViewId="0">
      <selection activeCell="D3" sqref="D3"/>
    </sheetView>
  </sheetViews>
  <sheetFormatPr baseColWidth="10" defaultColWidth="8.83203125" defaultRowHeight="15" x14ac:dyDescent="0.2"/>
  <cols>
    <col min="3" max="3" width="27.6640625" style="2" bestFit="1" customWidth="1"/>
    <col min="4" max="4" width="10.6640625" bestFit="1" customWidth="1"/>
    <col min="5" max="6" width="8.83203125" style="2"/>
    <col min="8" max="8" width="19" style="2" bestFit="1" customWidth="1"/>
    <col min="9" max="9" width="13.83203125" style="2" customWidth="1"/>
  </cols>
  <sheetData>
    <row r="1" spans="3:9" ht="16" thickBot="1" x14ac:dyDescent="0.25"/>
    <row r="2" spans="3:9" ht="16" thickBot="1" x14ac:dyDescent="0.25">
      <c r="C2" s="22"/>
      <c r="D2" s="23" t="s">
        <v>11</v>
      </c>
      <c r="E2" s="23" t="s">
        <v>8</v>
      </c>
      <c r="F2" s="23" t="s">
        <v>9</v>
      </c>
      <c r="G2" s="24"/>
      <c r="H2" s="25" t="s">
        <v>14</v>
      </c>
      <c r="I2" s="26"/>
    </row>
    <row r="3" spans="3:9" ht="16" thickBot="1" x14ac:dyDescent="0.25">
      <c r="C3" s="27" t="s">
        <v>12</v>
      </c>
      <c r="D3" s="1">
        <f>Sheet1!C12^2</f>
        <v>0</v>
      </c>
      <c r="E3" s="19" t="e">
        <f>VLOOKUP(Sheet1!E12,Sheet2!C7:I18,6,)</f>
        <v>#N/A</v>
      </c>
      <c r="F3" s="19" t="e">
        <f>VLOOKUP(Sheet1!E12,Sheet2!C7:I18,7,)</f>
        <v>#N/A</v>
      </c>
      <c r="G3" s="4"/>
      <c r="H3" s="3" t="e">
        <f>IF(F4=0,CONCATENATE(E4,"°"),CONCATENATE(E4,"° x ",F4,"°"))</f>
        <v>#N/A</v>
      </c>
      <c r="I3" s="28"/>
    </row>
    <row r="4" spans="3:9" ht="16" thickBot="1" x14ac:dyDescent="0.25">
      <c r="C4" s="29" t="s">
        <v>13</v>
      </c>
      <c r="D4" s="5"/>
      <c r="E4" s="3" t="e">
        <f>ROUND(SQRT(SUM(D3,E3)),0)</f>
        <v>#N/A</v>
      </c>
      <c r="F4" s="3" t="e">
        <f>ROUND(IF(F3=0,,SQRT(SUM(F3,D3))),0)</f>
        <v>#N/A</v>
      </c>
      <c r="G4" s="5"/>
      <c r="H4" s="6"/>
      <c r="I4" s="30"/>
    </row>
    <row r="5" spans="3:9" x14ac:dyDescent="0.2">
      <c r="C5" s="31" t="s">
        <v>0</v>
      </c>
      <c r="D5" s="4"/>
      <c r="E5" s="17" t="s">
        <v>8</v>
      </c>
      <c r="F5" s="17" t="s">
        <v>9</v>
      </c>
      <c r="G5" s="18"/>
      <c r="H5" s="17" t="s">
        <v>19</v>
      </c>
      <c r="I5" s="32" t="s">
        <v>20</v>
      </c>
    </row>
    <row r="6" spans="3:9" x14ac:dyDescent="0.2">
      <c r="C6" s="33" t="s">
        <v>22</v>
      </c>
      <c r="D6" s="4"/>
      <c r="E6" s="17"/>
      <c r="F6" s="17"/>
      <c r="G6" s="18"/>
      <c r="H6" s="17"/>
      <c r="I6" s="32"/>
    </row>
    <row r="7" spans="3:9" x14ac:dyDescent="0.2">
      <c r="C7" s="34" t="s">
        <v>1</v>
      </c>
      <c r="D7" s="4"/>
      <c r="E7" s="16">
        <v>10</v>
      </c>
      <c r="F7" s="16" t="s">
        <v>10</v>
      </c>
      <c r="G7" s="4"/>
      <c r="H7" s="16">
        <f>E7^2</f>
        <v>100</v>
      </c>
      <c r="I7" s="28"/>
    </row>
    <row r="8" spans="3:9" x14ac:dyDescent="0.2">
      <c r="C8" s="34" t="s">
        <v>23</v>
      </c>
      <c r="D8" s="4"/>
      <c r="E8" s="16">
        <v>20</v>
      </c>
      <c r="F8" s="16" t="s">
        <v>10</v>
      </c>
      <c r="G8" s="4"/>
      <c r="H8" s="16">
        <f t="shared" ref="H8:I12" si="0">E8^2</f>
        <v>400</v>
      </c>
      <c r="I8" s="28"/>
    </row>
    <row r="9" spans="3:9" x14ac:dyDescent="0.2">
      <c r="C9" s="34" t="s">
        <v>24</v>
      </c>
      <c r="D9" s="4"/>
      <c r="E9" s="16">
        <v>30</v>
      </c>
      <c r="F9" s="16" t="s">
        <v>10</v>
      </c>
      <c r="G9" s="4"/>
      <c r="H9" s="16">
        <f t="shared" si="0"/>
        <v>900</v>
      </c>
      <c r="I9" s="28"/>
    </row>
    <row r="10" spans="3:9" x14ac:dyDescent="0.2">
      <c r="C10" s="34" t="s">
        <v>2</v>
      </c>
      <c r="D10" s="4"/>
      <c r="E10" s="16">
        <v>40</v>
      </c>
      <c r="F10" s="16" t="s">
        <v>10</v>
      </c>
      <c r="G10" s="4"/>
      <c r="H10" s="16">
        <f t="shared" si="0"/>
        <v>1600</v>
      </c>
      <c r="I10" s="28"/>
    </row>
    <row r="11" spans="3:9" x14ac:dyDescent="0.2">
      <c r="C11" s="34" t="s">
        <v>3</v>
      </c>
      <c r="D11" s="4"/>
      <c r="E11" s="16">
        <v>60</v>
      </c>
      <c r="F11" s="16" t="s">
        <v>10</v>
      </c>
      <c r="G11" s="4"/>
      <c r="H11" s="16">
        <f t="shared" si="0"/>
        <v>3600</v>
      </c>
      <c r="I11" s="28"/>
    </row>
    <row r="12" spans="3:9" x14ac:dyDescent="0.2">
      <c r="C12" s="34" t="s">
        <v>4</v>
      </c>
      <c r="D12" s="4"/>
      <c r="E12" s="16">
        <v>10</v>
      </c>
      <c r="F12" s="16">
        <v>20</v>
      </c>
      <c r="G12" s="4"/>
      <c r="H12" s="16">
        <f t="shared" si="0"/>
        <v>100</v>
      </c>
      <c r="I12" s="28">
        <f t="shared" si="0"/>
        <v>400</v>
      </c>
    </row>
    <row r="13" spans="3:9" x14ac:dyDescent="0.2">
      <c r="C13" s="34" t="s">
        <v>5</v>
      </c>
      <c r="D13" s="4"/>
      <c r="E13" s="16">
        <v>10</v>
      </c>
      <c r="F13" s="16">
        <v>30</v>
      </c>
      <c r="G13" s="4"/>
      <c r="H13" s="16">
        <f t="shared" ref="H13:H18" si="1">E13^2</f>
        <v>100</v>
      </c>
      <c r="I13" s="28">
        <f t="shared" ref="I13:I18" si="2">F13^2</f>
        <v>900</v>
      </c>
    </row>
    <row r="14" spans="3:9" x14ac:dyDescent="0.2">
      <c r="C14" s="34" t="s">
        <v>25</v>
      </c>
      <c r="D14" s="4"/>
      <c r="E14" s="16">
        <v>10</v>
      </c>
      <c r="F14" s="16">
        <v>40</v>
      </c>
      <c r="G14" s="4"/>
      <c r="H14" s="16">
        <f t="shared" si="1"/>
        <v>100</v>
      </c>
      <c r="I14" s="28">
        <f t="shared" si="2"/>
        <v>1600</v>
      </c>
    </row>
    <row r="15" spans="3:9" x14ac:dyDescent="0.2">
      <c r="C15" s="34" t="s">
        <v>6</v>
      </c>
      <c r="D15" s="4"/>
      <c r="E15" s="16">
        <v>10</v>
      </c>
      <c r="F15" s="16">
        <v>60</v>
      </c>
      <c r="G15" s="4"/>
      <c r="H15" s="16">
        <f t="shared" si="1"/>
        <v>100</v>
      </c>
      <c r="I15" s="28">
        <f t="shared" si="2"/>
        <v>3600</v>
      </c>
    </row>
    <row r="16" spans="3:9" x14ac:dyDescent="0.2">
      <c r="C16" s="34" t="s">
        <v>7</v>
      </c>
      <c r="D16" s="4"/>
      <c r="E16" s="16">
        <v>15</v>
      </c>
      <c r="F16" s="16">
        <v>35</v>
      </c>
      <c r="G16" s="4"/>
      <c r="H16" s="16">
        <f t="shared" si="1"/>
        <v>225</v>
      </c>
      <c r="I16" s="28">
        <f t="shared" si="2"/>
        <v>1225</v>
      </c>
    </row>
    <row r="17" spans="3:9" x14ac:dyDescent="0.2">
      <c r="C17" s="34" t="s">
        <v>26</v>
      </c>
      <c r="D17" s="4"/>
      <c r="E17" s="16">
        <v>15</v>
      </c>
      <c r="F17" s="16">
        <v>45</v>
      </c>
      <c r="G17" s="4"/>
      <c r="H17" s="16">
        <f t="shared" si="1"/>
        <v>225</v>
      </c>
      <c r="I17" s="28">
        <f t="shared" si="2"/>
        <v>2025</v>
      </c>
    </row>
    <row r="18" spans="3:9" x14ac:dyDescent="0.2">
      <c r="C18" s="34" t="s">
        <v>27</v>
      </c>
      <c r="D18" s="4"/>
      <c r="E18" s="16">
        <v>20</v>
      </c>
      <c r="F18" s="16">
        <v>40</v>
      </c>
      <c r="G18" s="4"/>
      <c r="H18" s="16">
        <f t="shared" si="1"/>
        <v>400</v>
      </c>
      <c r="I18" s="28">
        <f t="shared" si="2"/>
        <v>1600</v>
      </c>
    </row>
    <row r="19" spans="3:9" x14ac:dyDescent="0.2">
      <c r="C19" s="34"/>
      <c r="D19" s="4"/>
      <c r="E19" s="16"/>
      <c r="F19" s="16"/>
      <c r="G19" s="4"/>
      <c r="H19" s="16"/>
      <c r="I19" s="28"/>
    </row>
    <row r="20" spans="3:9" x14ac:dyDescent="0.2">
      <c r="C20" s="34"/>
      <c r="D20" s="4"/>
      <c r="E20" s="16"/>
      <c r="F20" s="16"/>
      <c r="G20" s="4"/>
      <c r="H20" s="16"/>
      <c r="I20" s="28"/>
    </row>
    <row r="21" spans="3:9" x14ac:dyDescent="0.2">
      <c r="C21" s="34"/>
      <c r="D21" s="4"/>
      <c r="E21" s="16"/>
      <c r="F21" s="16"/>
      <c r="G21" s="4"/>
      <c r="H21" s="16"/>
      <c r="I21" s="28"/>
    </row>
    <row r="22" spans="3:9" x14ac:dyDescent="0.2">
      <c r="C22" s="34"/>
      <c r="D22" s="4"/>
      <c r="E22" s="16"/>
      <c r="F22" s="16"/>
      <c r="G22" s="4"/>
      <c r="H22" s="16"/>
      <c r="I22" s="28"/>
    </row>
    <row r="23" spans="3:9" x14ac:dyDescent="0.2">
      <c r="C23" s="34"/>
      <c r="D23" s="4"/>
      <c r="E23" s="16"/>
      <c r="F23" s="16"/>
      <c r="G23" s="4"/>
      <c r="H23" s="16"/>
      <c r="I23" s="28"/>
    </row>
    <row r="24" spans="3:9" x14ac:dyDescent="0.2">
      <c r="C24" s="34"/>
      <c r="D24" s="4"/>
      <c r="E24" s="16"/>
      <c r="F24" s="16"/>
      <c r="G24" s="4"/>
      <c r="H24" s="16"/>
      <c r="I24" s="28"/>
    </row>
    <row r="25" spans="3:9" x14ac:dyDescent="0.2">
      <c r="C25" s="57" t="s">
        <v>21</v>
      </c>
      <c r="D25" s="58"/>
      <c r="E25" s="58"/>
      <c r="F25" s="58"/>
      <c r="G25" s="58"/>
      <c r="H25" s="58"/>
      <c r="I25" s="59"/>
    </row>
    <row r="26" spans="3:9" x14ac:dyDescent="0.2">
      <c r="C26" s="57"/>
      <c r="D26" s="58"/>
      <c r="E26" s="58"/>
      <c r="F26" s="58"/>
      <c r="G26" s="58"/>
      <c r="H26" s="58"/>
      <c r="I26" s="59"/>
    </row>
    <row r="27" spans="3:9" ht="16" thickBot="1" x14ac:dyDescent="0.25">
      <c r="C27" s="60"/>
      <c r="D27" s="61"/>
      <c r="E27" s="61"/>
      <c r="F27" s="61"/>
      <c r="G27" s="61"/>
      <c r="H27" s="61"/>
      <c r="I27" s="62"/>
    </row>
  </sheetData>
  <mergeCells count="1">
    <mergeCell ref="C25:I27"/>
  </mergeCells>
  <conditionalFormatting sqref="F3">
    <cfRule type="containsErrors" dxfId="0" priority="1">
      <formula>ISERROR(F3)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Nadav Hirsh</dc:creator>
  <cp:lastModifiedBy>Microsoft Office User</cp:lastModifiedBy>
  <dcterms:created xsi:type="dcterms:W3CDTF">2018-05-17T14:41:51Z</dcterms:created>
  <dcterms:modified xsi:type="dcterms:W3CDTF">2018-10-03T15:49:46Z</dcterms:modified>
</cp:coreProperties>
</file>